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O11 ita ตม.จว.อุบลราชธานี\1.  ita  O11 ตม.จว.อุบลราชธานี\3. มี.ค.67\ใช้ตัวนี้\ผล\"/>
    </mc:Choice>
  </mc:AlternateContent>
  <xr:revisionPtr revIDLastSave="0" documentId="13_ncr:1_{07D3F06C-C908-4A02-B920-AE131291CE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ผลการใช้จ่าย" sheetId="5" r:id="rId1"/>
  </sheets>
  <calcPr calcId="181029"/>
</workbook>
</file>

<file path=xl/calcChain.xml><?xml version="1.0" encoding="utf-8"?>
<calcChain xmlns="http://schemas.openxmlformats.org/spreadsheetml/2006/main">
  <c r="E17" i="5" l="1"/>
  <c r="D17" i="5"/>
  <c r="F15" i="5"/>
  <c r="F13" i="5"/>
  <c r="F9" i="5"/>
  <c r="F17" i="5" l="1"/>
  <c r="F6" i="5"/>
</calcChain>
</file>

<file path=xl/sharedStrings.xml><?xml version="1.0" encoding="utf-8"?>
<sst xmlns="http://schemas.openxmlformats.org/spreadsheetml/2006/main" count="25" uniqueCount="22">
  <si>
    <t>ชื่อโครงการ/กิจกรรม</t>
  </si>
  <si>
    <t>โครงการ การรักษาความสงบเรียบร้อยและความมั่นคงภายในประเทศ</t>
  </si>
  <si>
    <t xml:space="preserve">แผนงาน บุคคลกรภาครัฐ  </t>
  </si>
  <si>
    <t>ผลการดำเนินการ</t>
  </si>
  <si>
    <t>ลำดับ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</si>
  <si>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</si>
  <si>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</si>
  <si>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</si>
  <si>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ปัญหา/อุปสรรคแนวทางการแก้ไข</t>
  </si>
  <si>
    <t>รายงานผลการใช้จ่ายงบประมาณ ตรวจคนเข้าเมืองจังหวัดอุบลราชธานี</t>
  </si>
  <si>
    <t>ไม่มี</t>
  </si>
  <si>
    <t>ข้อมูล ณ  วันที่  31  มีนาคม  2567</t>
  </si>
  <si>
    <t xml:space="preserve"> - เป็นไปตามเป้าหมาย เบิกจ่ายค่าเช่าบ้านให้ข้าราชการในสังกัดผู้มีสิทธิ
 - มีผลการเบิกจ่ายร้อยละ 75</t>
  </si>
  <si>
    <t xml:space="preserve"> - เป็นไปตามเป้าหมายเบิกจ่ายค่าสาธารณูปโภค 
 - มีผลการเบิกจ่ายร้อยละ 100</t>
  </si>
  <si>
    <t xml:space="preserve"> - เป็นไปตามเป้าหมายเบิกจ่ายค่าใช้สอย วัสดุ และค่าสาธารณูปโภค 
 -  มีผลการเบิกจ่ายร้อยละ 60.84</t>
  </si>
  <si>
    <t>รอบ 6 เดือนแรก ประจำปีงบประมาณ พ.ศ.2567 ไตรมาสที่ 1-2 (ตุลาคม 2566 - มีนาคม 2567)</t>
  </si>
  <si>
    <t>รวมผลการเบิกจ่ายทั้งสิ้น</t>
  </si>
  <si>
    <r>
      <rPr>
        <u val="singleAccounting"/>
        <sz val="18"/>
        <color rgb="FFFF0000"/>
        <rFont val="Angsana New"/>
        <family val="1"/>
      </rPr>
      <t xml:space="preserve"> - เป็นไปตามเป้าหมาย </t>
    </r>
    <r>
      <rPr>
        <u val="singleAccounting"/>
        <sz val="18"/>
        <color theme="1"/>
        <rFont val="Angsana New"/>
        <family val="1"/>
      </rPr>
      <t>เบิกจ่ายค่าใช้สอย วัสดุ และค่าสาธารณูปโภค</t>
    </r>
    <r>
      <rPr>
        <sz val="18"/>
        <color theme="1"/>
        <rFont val="Angsana New"/>
        <family val="1"/>
      </rPr>
      <t xml:space="preserve">
 - มีผลการเบิกจ่ายร้อยละ 99.19
</t>
    </r>
  </si>
  <si>
    <r>
      <t xml:space="preserve"> - กิจกรรม การตรวจสอบ คัดกรอง ปราบปรามคนต่างด้าวที่ไม่พึงปรารถนา
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พ.ค.67)
</t>
    </r>
    <r>
      <rPr>
        <sz val="18"/>
        <color rgb="FFFF0000"/>
        <rFont val="Angsana New"/>
        <family val="1"/>
      </rPr>
      <t>หมายเหตุ : ได้รับจัดสรรเมื่อวันที่ 9 พ.ย.66  จำนวน 3 ไตรมาส</t>
    </r>
  </si>
  <si>
    <r>
      <t xml:space="preserve"> - งบดำเนินงาน รายการค่าเช่าบ้าน
(งบประมาณรายจ่ายประจำปี พ.ศ.2566 ไปพลางก่อน จำนวน 8 เดือน ครั้งที่ 1 )
</t>
    </r>
    <r>
      <rPr>
        <sz val="18"/>
        <color rgb="FFFF0000"/>
        <rFont val="Angsana New"/>
        <family val="1"/>
      </rPr>
      <t>หมายเหตุ : ได้รับจัดสรรเมื่อวันที่ 22 พ.ย.66   จำนวน 8 เดือน</t>
    </r>
  </si>
  <si>
    <r>
      <t xml:space="preserve">เงินค่าธรรมเนียมตรวจคนเข้าเมืองเพื่อเสริมงบประมาณรายจ่ายประจำปี 
พ.ศ.2566 ขยายใช้ปี พ.ศ. 2567
</t>
    </r>
    <r>
      <rPr>
        <sz val="18"/>
        <color rgb="FFFF0000"/>
        <rFont val="Angsana New"/>
        <family val="1"/>
      </rPr>
      <t>หมายเหตุ : ได้รับจัดสรรเมื่อวันที่ 27 พ.ย.67)</t>
    </r>
  </si>
  <si>
    <r>
      <t xml:space="preserve">เงินค่าธรรมเนียมตรวจคนเข้าเมืองเพื่อเสริมงบประมาณรายจ่ายประจำปี พ.ศ.2566 ขยายใช้ปี พ.ศ. 2567 ครั้งที่ 3 (ได้รับจัดสรรเมื่อ 
1 ก.พ.67 และ ครั้งที่ 4) 
</t>
    </r>
    <r>
      <rPr>
        <sz val="18"/>
        <color rgb="FFFF0000"/>
        <rFont val="Angsana New"/>
        <family val="1"/>
      </rPr>
      <t>หมายเหตุ : ได้รับจัดสรรเมื่อ 22 ก.พ.67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</si>
</sst>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Angsana New"/>
      <family val="1"/>
    </font>
    <font>
      <u val="singleAccounting"/>
      <sz val="18"/>
      <color rgb="FFFF0000"/>
      <name val="Angsana New"/>
      <family val="1"/>
    </font>
    <font>
      <u val="singleAccounting"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8"/>
      <name val="Angsana New"/>
      <family val="1"/>
    </font>
    <font>
      <sz val="18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0" xfId="0" applyFont="1"/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2" xfId="1" applyFont="1" applyBorder="1" applyAlignment="1">
      <alignment horizontal="center" vertical="top"/>
    </xf>
    <xf numFmtId="164" fontId="3" fillId="0" borderId="3" xfId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43" fontId="3" fillId="0" borderId="2" xfId="0" applyNumberFormat="1" applyFont="1" applyBorder="1" applyAlignment="1">
      <alignment horizontal="center" vertical="top"/>
    </xf>
    <xf numFmtId="43" fontId="3" fillId="0" borderId="3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164" fontId="3" fillId="0" borderId="3" xfId="0" applyNumberFormat="1" applyFont="1" applyBorder="1" applyAlignment="1">
      <alignment horizontal="left" vertical="top" wrapText="1"/>
    </xf>
    <xf numFmtId="0" fontId="9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left"/>
    </xf>
    <xf numFmtId="164" fontId="3" fillId="0" borderId="2" xfId="1" applyFont="1" applyBorder="1" applyAlignment="1">
      <alignment horizontal="center" vertical="top" wrapText="1"/>
    </xf>
    <xf numFmtId="164" fontId="3" fillId="0" borderId="7" xfId="1" applyFont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64" fontId="3" fillId="0" borderId="7" xfId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B26" sqref="B26"/>
    </sheetView>
  </sheetViews>
  <sheetFormatPr defaultColWidth="9" defaultRowHeight="26.25"/>
  <cols>
    <col min="1" max="1" width="6.140625" style="1" customWidth="1"/>
    <col min="2" max="2" width="66.42578125" style="1" customWidth="1"/>
    <col min="3" max="3" width="38.28515625" style="1" customWidth="1"/>
    <col min="4" max="4" width="18.7109375" style="1" customWidth="1"/>
    <col min="5" max="5" width="16.140625" style="1" customWidth="1"/>
    <col min="6" max="6" width="15" style="16" customWidth="1"/>
    <col min="7" max="7" width="27.28515625" style="1" customWidth="1"/>
    <col min="8" max="16384" width="9" style="1"/>
  </cols>
  <sheetData>
    <row r="1" spans="1:7" ht="28.5">
      <c r="A1" s="40" t="s">
        <v>9</v>
      </c>
      <c r="B1" s="40"/>
      <c r="C1" s="40"/>
      <c r="D1" s="40"/>
      <c r="E1" s="40"/>
      <c r="F1" s="40"/>
      <c r="G1" s="40"/>
    </row>
    <row r="2" spans="1:7" ht="28.5">
      <c r="A2" s="40" t="s">
        <v>15</v>
      </c>
      <c r="B2" s="40"/>
      <c r="C2" s="40"/>
      <c r="D2" s="40"/>
      <c r="E2" s="40"/>
      <c r="F2" s="40"/>
      <c r="G2" s="40"/>
    </row>
    <row r="3" spans="1:7" ht="21.75" customHeight="1">
      <c r="A3" s="40" t="s">
        <v>11</v>
      </c>
      <c r="B3" s="40"/>
      <c r="C3" s="40"/>
      <c r="D3" s="40"/>
      <c r="E3" s="40"/>
      <c r="F3" s="40"/>
      <c r="G3" s="40"/>
    </row>
    <row r="4" spans="1:7" ht="18.75" customHeight="1">
      <c r="A4" s="41"/>
      <c r="B4" s="41"/>
      <c r="C4" s="41"/>
      <c r="D4" s="41"/>
      <c r="E4" s="41"/>
      <c r="F4" s="41"/>
      <c r="G4" s="41"/>
    </row>
    <row r="5" spans="1:7" ht="57" customHeight="1">
      <c r="A5" s="2" t="s">
        <v>4</v>
      </c>
      <c r="B5" s="3" t="s">
        <v>0</v>
      </c>
      <c r="C5" s="3" t="s">
        <v>3</v>
      </c>
      <c r="D5" s="4" t="s">
        <v>5</v>
      </c>
      <c r="E5" s="2" t="s">
        <v>6</v>
      </c>
      <c r="F5" s="4" t="s">
        <v>7</v>
      </c>
      <c r="G5" s="3" t="s">
        <v>8</v>
      </c>
    </row>
    <row r="6" spans="1:7">
      <c r="A6" s="5">
        <v>1</v>
      </c>
      <c r="B6" s="6" t="s">
        <v>1</v>
      </c>
      <c r="C6" s="33" t="s">
        <v>17</v>
      </c>
      <c r="D6" s="42">
        <v>470700</v>
      </c>
      <c r="E6" s="46">
        <v>466879.35</v>
      </c>
      <c r="F6" s="42">
        <f>E6*100/D6</f>
        <v>99.188304652645002</v>
      </c>
      <c r="G6" s="30" t="s">
        <v>10</v>
      </c>
    </row>
    <row r="7" spans="1:7" s="8" customFormat="1" ht="23.25" customHeight="1">
      <c r="A7" s="7"/>
      <c r="B7" s="32" t="s">
        <v>18</v>
      </c>
      <c r="C7" s="34"/>
      <c r="D7" s="43"/>
      <c r="E7" s="47"/>
      <c r="F7" s="43"/>
      <c r="G7" s="45"/>
    </row>
    <row r="8" spans="1:7" s="8" customFormat="1" ht="83.25" customHeight="1">
      <c r="A8" s="9"/>
      <c r="B8" s="29"/>
      <c r="C8" s="39"/>
      <c r="D8" s="44"/>
      <c r="E8" s="48"/>
      <c r="F8" s="44"/>
      <c r="G8" s="31"/>
    </row>
    <row r="9" spans="1:7" s="8" customFormat="1" ht="26.25" customHeight="1">
      <c r="A9" s="5">
        <v>2</v>
      </c>
      <c r="B9" s="6" t="s">
        <v>2</v>
      </c>
      <c r="C9" s="33" t="s">
        <v>12</v>
      </c>
      <c r="D9" s="30">
        <v>32000</v>
      </c>
      <c r="E9" s="30">
        <v>24000</v>
      </c>
      <c r="F9" s="30">
        <f>E9*100/D9</f>
        <v>75</v>
      </c>
      <c r="G9" s="42" t="s">
        <v>10</v>
      </c>
    </row>
    <row r="10" spans="1:7" s="10" customFormat="1" ht="69.75" customHeight="1">
      <c r="A10" s="7"/>
      <c r="B10" s="32" t="s">
        <v>19</v>
      </c>
      <c r="C10" s="34"/>
      <c r="D10" s="45"/>
      <c r="E10" s="45"/>
      <c r="F10" s="45"/>
      <c r="G10" s="43"/>
    </row>
    <row r="11" spans="1:7">
      <c r="A11" s="11"/>
      <c r="B11" s="32"/>
      <c r="C11" s="34"/>
      <c r="D11" s="45"/>
      <c r="E11" s="45"/>
      <c r="F11" s="45"/>
      <c r="G11" s="43"/>
    </row>
    <row r="12" spans="1:7" ht="46.5" customHeight="1">
      <c r="A12" s="11"/>
      <c r="B12" s="29"/>
      <c r="C12" s="39"/>
      <c r="D12" s="31"/>
      <c r="E12" s="31"/>
      <c r="F12" s="31"/>
      <c r="G12" s="44"/>
    </row>
    <row r="13" spans="1:7" s="10" customFormat="1" ht="28.5" customHeight="1">
      <c r="A13" s="22">
        <v>3</v>
      </c>
      <c r="B13" s="28" t="s">
        <v>20</v>
      </c>
      <c r="C13" s="33" t="s">
        <v>13</v>
      </c>
      <c r="D13" s="20">
        <v>2120.91</v>
      </c>
      <c r="E13" s="30">
        <v>2120.91</v>
      </c>
      <c r="F13" s="30">
        <f>E13*100/D13</f>
        <v>100</v>
      </c>
      <c r="G13" s="30" t="s">
        <v>10</v>
      </c>
    </row>
    <row r="14" spans="1:7" ht="57.75" customHeight="1">
      <c r="A14" s="23"/>
      <c r="B14" s="29"/>
      <c r="C14" s="39"/>
      <c r="D14" s="21"/>
      <c r="E14" s="31"/>
      <c r="F14" s="31"/>
      <c r="G14" s="31"/>
    </row>
    <row r="15" spans="1:7" ht="46.5" customHeight="1">
      <c r="A15" s="22">
        <v>4</v>
      </c>
      <c r="B15" s="28" t="s">
        <v>21</v>
      </c>
      <c r="C15" s="33" t="s">
        <v>14</v>
      </c>
      <c r="D15" s="20">
        <v>2211577.75</v>
      </c>
      <c r="E15" s="37">
        <v>1345514.25</v>
      </c>
      <c r="F15" s="35">
        <f>+E15*100/D15</f>
        <v>60.839563519754165</v>
      </c>
      <c r="G15" s="24" t="s">
        <v>10</v>
      </c>
    </row>
    <row r="16" spans="1:7" ht="65.25" customHeight="1">
      <c r="A16" s="23"/>
      <c r="B16" s="32"/>
      <c r="C16" s="34"/>
      <c r="D16" s="21"/>
      <c r="E16" s="38"/>
      <c r="F16" s="36"/>
      <c r="G16" s="25"/>
    </row>
    <row r="17" spans="1:7">
      <c r="A17" s="26" t="s">
        <v>16</v>
      </c>
      <c r="B17" s="27"/>
      <c r="C17" s="12"/>
      <c r="D17" s="13">
        <f>SUM(D6:D16)</f>
        <v>2716398.66</v>
      </c>
      <c r="E17" s="13">
        <f>SUM(E6:E16)</f>
        <v>1838514.51</v>
      </c>
      <c r="F17" s="14">
        <f>+E17*100/D17</f>
        <v>67.682057758046454</v>
      </c>
      <c r="G17" s="15"/>
    </row>
    <row r="19" spans="1:7">
      <c r="D19" s="16"/>
      <c r="E19" s="17"/>
    </row>
    <row r="20" spans="1:7">
      <c r="E20" s="17"/>
    </row>
    <row r="21" spans="1:7">
      <c r="C21" s="18"/>
      <c r="D21" s="19"/>
      <c r="E21" s="17"/>
    </row>
    <row r="22" spans="1:7">
      <c r="D22" s="16"/>
    </row>
  </sheetData>
  <mergeCells count="31">
    <mergeCell ref="A1:G1"/>
    <mergeCell ref="A2:G2"/>
    <mergeCell ref="A3:G3"/>
    <mergeCell ref="A4:G4"/>
    <mergeCell ref="G9:G12"/>
    <mergeCell ref="B7:B8"/>
    <mergeCell ref="B10:B12"/>
    <mergeCell ref="G6:G8"/>
    <mergeCell ref="D9:D12"/>
    <mergeCell ref="D6:D8"/>
    <mergeCell ref="E6:E8"/>
    <mergeCell ref="F6:F8"/>
    <mergeCell ref="E9:E12"/>
    <mergeCell ref="F9:F12"/>
    <mergeCell ref="C6:C8"/>
    <mergeCell ref="C9:C12"/>
    <mergeCell ref="D13:D14"/>
    <mergeCell ref="A15:A16"/>
    <mergeCell ref="G15:G16"/>
    <mergeCell ref="A17:B17"/>
    <mergeCell ref="B13:B14"/>
    <mergeCell ref="A13:A14"/>
    <mergeCell ref="G13:G14"/>
    <mergeCell ref="B15:B16"/>
    <mergeCell ref="C15:C16"/>
    <mergeCell ref="D15:D16"/>
    <mergeCell ref="F15:F16"/>
    <mergeCell ref="E15:E16"/>
    <mergeCell ref="C13:C14"/>
    <mergeCell ref="E13:E14"/>
    <mergeCell ref="F13:F14"/>
  </mergeCells>
  <pageMargins left="1.405511811" right="0.39370078740157499" top="0.74803149606299202" bottom="0.74803149606299202" header="0.31496062992126" footer="0.31496062992126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ผลการใช้จ่าย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Computer</cp:lastModifiedBy>
  <cp:lastPrinted>2024-04-04T02:27:05Z</cp:lastPrinted>
  <dcterms:created xsi:type="dcterms:W3CDTF">2023-12-14T02:55:46Z</dcterms:created>
  <dcterms:modified xsi:type="dcterms:W3CDTF">2024-04-04T02:27:48Z</dcterms:modified>
</cp:coreProperties>
</file>